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3080" activeTab="0"/>
  </bookViews>
  <sheets>
    <sheet name="Mr. Granado' Part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<sst xmlns="http://schemas.openxmlformats.org/spreadsheetml/2006/main" count="46" uniqueCount="37">
  <si>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Item</t>
  </si>
  <si>
    <t>Cost</t>
  </si>
  <si>
    <t>Total</t>
  </si>
  <si>
    <t>Quantity</t>
  </si>
  <si>
    <t>Tax</t>
  </si>
  <si>
    <t>Total after Tax</t>
  </si>
  <si>
    <t>Total before Tax</t>
  </si>
  <si>
    <t>Number Attending</t>
  </si>
  <si>
    <t>Doritos</t>
  </si>
  <si>
    <t>Salsa</t>
  </si>
  <si>
    <t>Bread</t>
  </si>
  <si>
    <t>Mustard</t>
  </si>
  <si>
    <t>Pickles</t>
  </si>
  <si>
    <t>Plates</t>
  </si>
  <si>
    <t>Forks/Spoons</t>
  </si>
  <si>
    <t>Napkins</t>
  </si>
  <si>
    <t>Total:</t>
  </si>
  <si>
    <t>Total Cost:</t>
  </si>
  <si>
    <t>Balance:</t>
  </si>
  <si>
    <t>Cokes-12Pack</t>
  </si>
  <si>
    <t>Dollar(s)$</t>
  </si>
  <si>
    <t>Mr. Granado</t>
  </si>
  <si>
    <t xml:space="preserve">Even Amount each Person is Receiving: </t>
  </si>
  <si>
    <t>Quantity X Cost</t>
  </si>
  <si>
    <t>Add G4 --&gt;G14</t>
  </si>
  <si>
    <t>Total X 8.25% --&gt;   .0825</t>
  </si>
  <si>
    <t>Tax + Total</t>
  </si>
  <si>
    <t>Total - Total Cost = Balance</t>
  </si>
  <si>
    <t>Balance/11 = Equal amount each person is receiving</t>
  </si>
  <si>
    <t>Friends Name</t>
  </si>
  <si>
    <t>Friends</t>
  </si>
  <si>
    <t>BESTEIRO MIDDLE SCHOOL PARTY</t>
  </si>
  <si>
    <t>THE ORIENTATION IS " LANDSCAPE"</t>
  </si>
  <si>
    <t>Don't forget to add a Header, in which you will type: Mr. Hawkins, Technology Applications, Your Name, Period and Date</t>
  </si>
  <si>
    <t>Bologne</t>
  </si>
  <si>
    <t>Mayonnaise</t>
  </si>
  <si>
    <t>If You divide the Balance by the Number of People attending, how much money will each person receive in return?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</si>
</sst>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5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b/>
      <sz val="11"/>
      <color indexed="13"/>
      <name val="Calibri"/>
      <family val="2"/>
    </font>
    <font>
      <sz val="28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11"/>
      <color theme="1" tint="0.04998999834060669"/>
      <name val="Calibri"/>
      <family val="2"/>
    </font>
    <font>
      <b/>
      <sz val="11"/>
      <color rgb="FFFFFF00"/>
      <name val="Calibri"/>
      <family val="2"/>
    </font>
    <font>
      <sz val="28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44" fontId="39" fillId="33" borderId="10" xfId="44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10" fontId="39" fillId="33" borderId="10" xfId="0" applyNumberFormat="1" applyFont="1" applyFill="1" applyBorder="1" applyAlignment="1">
      <alignment/>
    </xf>
    <xf numFmtId="0" fontId="23" fillId="34" borderId="10" xfId="0" applyFont="1" applyFill="1" applyBorder="1" applyAlignment="1">
      <alignment/>
    </xf>
    <xf numFmtId="44" fontId="23" fillId="35" borderId="10" xfId="44" applyFont="1" applyFill="1" applyBorder="1" applyAlignment="1">
      <alignment/>
    </xf>
    <xf numFmtId="0" fontId="23" fillId="35" borderId="10" xfId="0" applyFont="1" applyFill="1" applyBorder="1" applyAlignment="1">
      <alignment/>
    </xf>
    <xf numFmtId="44" fontId="23" fillId="34" borderId="10" xfId="44" applyFont="1" applyFill="1" applyBorder="1" applyAlignment="1">
      <alignment/>
    </xf>
    <xf numFmtId="0" fontId="40" fillId="36" borderId="10" xfId="0" applyFont="1" applyFill="1" applyBorder="1" applyAlignment="1">
      <alignment/>
    </xf>
    <xf numFmtId="44" fontId="26" fillId="37" borderId="10" xfId="44" applyFont="1" applyFill="1" applyBorder="1" applyAlignment="1">
      <alignment/>
    </xf>
    <xf numFmtId="0" fontId="0" fillId="37" borderId="0" xfId="0" applyFill="1" applyAlignment="1">
      <alignment/>
    </xf>
    <xf numFmtId="4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41" fillId="33" borderId="12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42" fillId="36" borderId="0" xfId="0" applyFont="1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0" fillId="38" borderId="21" xfId="0" applyFont="1" applyFill="1" applyBorder="1" applyAlignment="1">
      <alignment horizontal="center"/>
    </xf>
    <xf numFmtId="0" fontId="40" fillId="38" borderId="22" xfId="0" applyFont="1" applyFill="1" applyBorder="1" applyAlignment="1">
      <alignment horizontal="center"/>
    </xf>
    <xf numFmtId="0" fontId="23" fillId="37" borderId="0" xfId="0" applyFont="1" applyFill="1" applyAlignment="1">
      <alignment horizontal="left" vertical="top" wrapText="1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104775</xdr:rowOff>
    </xdr:from>
    <xdr:to>
      <xdr:col>7</xdr:col>
      <xdr:colOff>600075</xdr:colOff>
      <xdr:row>3</xdr:row>
      <xdr:rowOff>104775</xdr:rowOff>
    </xdr:to>
    <xdr:sp>
      <xdr:nvSpPr>
        <xdr:cNvPr id="1" name="Straight Arrow Connector 34"/>
        <xdr:cNvSpPr>
          <a:spLocks/>
        </xdr:cNvSpPr>
      </xdr:nvSpPr>
      <xdr:spPr>
        <a:xfrm rot="10800000" flipV="1">
          <a:off x="5667375" y="495300"/>
          <a:ext cx="59055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3</xdr:row>
      <xdr:rowOff>57150</xdr:rowOff>
    </xdr:from>
    <xdr:to>
      <xdr:col>8</xdr:col>
      <xdr:colOff>600075</xdr:colOff>
      <xdr:row>14</xdr:row>
      <xdr:rowOff>180975</xdr:rowOff>
    </xdr:to>
    <xdr:sp>
      <xdr:nvSpPr>
        <xdr:cNvPr id="2" name="Right Brace 35"/>
        <xdr:cNvSpPr>
          <a:spLocks/>
        </xdr:cNvSpPr>
      </xdr:nvSpPr>
      <xdr:spPr>
        <a:xfrm>
          <a:off x="5810250" y="647700"/>
          <a:ext cx="1057275" cy="2238375"/>
        </a:xfrm>
        <a:prstGeom prst="rightBrace">
          <a:avLst>
            <a:gd name="adj1" fmla="val -46064"/>
            <a:gd name="adj2" fmla="val 18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600075</xdr:colOff>
      <xdr:row>11</xdr:row>
      <xdr:rowOff>152400</xdr:rowOff>
    </xdr:from>
    <xdr:to>
      <xdr:col>8</xdr:col>
      <xdr:colOff>552450</xdr:colOff>
      <xdr:row>14</xdr:row>
      <xdr:rowOff>95250</xdr:rowOff>
    </xdr:to>
    <xdr:sp>
      <xdr:nvSpPr>
        <xdr:cNvPr id="3" name="Straight Arrow Connector 37"/>
        <xdr:cNvSpPr>
          <a:spLocks/>
        </xdr:cNvSpPr>
      </xdr:nvSpPr>
      <xdr:spPr>
        <a:xfrm rot="10800000" flipV="1">
          <a:off x="5457825" y="2276475"/>
          <a:ext cx="1362075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15</xdr:row>
      <xdr:rowOff>95250</xdr:rowOff>
    </xdr:from>
    <xdr:to>
      <xdr:col>7</xdr:col>
      <xdr:colOff>600075</xdr:colOff>
      <xdr:row>15</xdr:row>
      <xdr:rowOff>104775</xdr:rowOff>
    </xdr:to>
    <xdr:sp>
      <xdr:nvSpPr>
        <xdr:cNvPr id="4" name="Straight Arrow Connector 38"/>
        <xdr:cNvSpPr>
          <a:spLocks/>
        </xdr:cNvSpPr>
      </xdr:nvSpPr>
      <xdr:spPr>
        <a:xfrm rot="10800000" flipV="1">
          <a:off x="5448300" y="3000375"/>
          <a:ext cx="8096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16</xdr:row>
      <xdr:rowOff>104775</xdr:rowOff>
    </xdr:from>
    <xdr:to>
      <xdr:col>7</xdr:col>
      <xdr:colOff>590550</xdr:colOff>
      <xdr:row>16</xdr:row>
      <xdr:rowOff>114300</xdr:rowOff>
    </xdr:to>
    <xdr:sp>
      <xdr:nvSpPr>
        <xdr:cNvPr id="5" name="Straight Arrow Connector 43"/>
        <xdr:cNvSpPr>
          <a:spLocks/>
        </xdr:cNvSpPr>
      </xdr:nvSpPr>
      <xdr:spPr>
        <a:xfrm rot="10800000" flipV="1">
          <a:off x="5438775" y="3209925"/>
          <a:ext cx="8096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104775</xdr:rowOff>
    </xdr:from>
    <xdr:to>
      <xdr:col>4</xdr:col>
      <xdr:colOff>0</xdr:colOff>
      <xdr:row>16</xdr:row>
      <xdr:rowOff>152400</xdr:rowOff>
    </xdr:to>
    <xdr:sp>
      <xdr:nvSpPr>
        <xdr:cNvPr id="6" name="Straight Arrow Connector 61"/>
        <xdr:cNvSpPr>
          <a:spLocks/>
        </xdr:cNvSpPr>
      </xdr:nvSpPr>
      <xdr:spPr>
        <a:xfrm>
          <a:off x="2762250" y="3009900"/>
          <a:ext cx="857250" cy="2476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1000125</xdr:colOff>
      <xdr:row>16</xdr:row>
      <xdr:rowOff>190500</xdr:rowOff>
    </xdr:from>
    <xdr:to>
      <xdr:col>2</xdr:col>
      <xdr:colOff>342900</xdr:colOff>
      <xdr:row>20</xdr:row>
      <xdr:rowOff>171450</xdr:rowOff>
    </xdr:to>
    <xdr:sp>
      <xdr:nvSpPr>
        <xdr:cNvPr id="7" name="Straight Arrow Connector 65"/>
        <xdr:cNvSpPr>
          <a:spLocks/>
        </xdr:cNvSpPr>
      </xdr:nvSpPr>
      <xdr:spPr>
        <a:xfrm flipV="1">
          <a:off x="1000125" y="3295650"/>
          <a:ext cx="1438275" cy="771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152400</xdr:rowOff>
    </xdr:from>
    <xdr:to>
      <xdr:col>7</xdr:col>
      <xdr:colOff>247650</xdr:colOff>
      <xdr:row>21</xdr:row>
      <xdr:rowOff>0</xdr:rowOff>
    </xdr:to>
    <xdr:sp>
      <xdr:nvSpPr>
        <xdr:cNvPr id="8" name="Straight Arrow Connector 66"/>
        <xdr:cNvSpPr>
          <a:spLocks/>
        </xdr:cNvSpPr>
      </xdr:nvSpPr>
      <xdr:spPr>
        <a:xfrm>
          <a:off x="4857750" y="3848100"/>
          <a:ext cx="1047750" cy="2476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504825</xdr:colOff>
      <xdr:row>3</xdr:row>
      <xdr:rowOff>133350</xdr:rowOff>
    </xdr:from>
    <xdr:to>
      <xdr:col>10</xdr:col>
      <xdr:colOff>314325</xdr:colOff>
      <xdr:row>9</xdr:row>
      <xdr:rowOff>142875</xdr:rowOff>
    </xdr:to>
    <xdr:pic>
      <xdr:nvPicPr>
        <xdr:cNvPr id="9" name="Picture 42" descr="C:\Program Files (x86)\Microsoft Office\MEDIA\CAGCAT10\j0216588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23900"/>
          <a:ext cx="1028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19050</xdr:colOff>
      <xdr:row>22</xdr:row>
      <xdr:rowOff>85725</xdr:rowOff>
    </xdr:from>
    <xdr:ext cx="5181600" cy="1781175"/>
    <xdr:sp>
      <xdr:nvSpPr>
        <xdr:cNvPr id="10" name="Rectangle 70"/>
        <xdr:cNvSpPr>
          <a:spLocks/>
        </xdr:cNvSpPr>
      </xdr:nvSpPr>
      <xdr:spPr>
        <a:xfrm>
          <a:off x="2114550" y="4381500"/>
          <a:ext cx="51816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LOCK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 DOWN PARTY</a:t>
          </a:r>
        </a:p>
      </xdr:txBody>
    </xdr:sp>
    <xdr:clientData/>
  </xdr:oneCellAnchor>
  <xdr:twoCellAnchor editAs="oneCell">
    <xdr:from>
      <xdr:col>0</xdr:col>
      <xdr:colOff>1009650</xdr:colOff>
      <xdr:row>30</xdr:row>
      <xdr:rowOff>28575</xdr:rowOff>
    </xdr:from>
    <xdr:to>
      <xdr:col>1</xdr:col>
      <xdr:colOff>209550</xdr:colOff>
      <xdr:row>33</xdr:row>
      <xdr:rowOff>57150</xdr:rowOff>
    </xdr:to>
    <xdr:pic>
      <xdr:nvPicPr>
        <xdr:cNvPr id="11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5848350"/>
          <a:ext cx="400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Layout" workbookViewId="0" topLeftCell="A1">
      <selection activeCell="E22" sqref="E22"/>
    </sheetView>
  </sheetViews>
  <sheetFormatPr defaultColWidth="9.140625" defaultRowHeight="15"/>
  <cols>
    <col min="1" max="1" width="18.00390625" style="0" bestFit="1" customWidth="1"/>
    <col min="2" max="2" width="13.421875" style="0" bestFit="1" customWidth="1"/>
    <col min="3" max="3" width="9.7109375" style="0" bestFit="1" customWidth="1"/>
    <col min="4" max="4" width="13.140625" style="0" bestFit="1" customWidth="1"/>
    <col min="5" max="6" width="9.28125" style="0" bestFit="1" customWidth="1"/>
    <col min="7" max="7" width="12.00390625" style="0" bestFit="1" customWidth="1"/>
  </cols>
  <sheetData>
    <row r="1" spans="1:8" ht="15">
      <c r="A1" s="23" t="s">
        <v>31</v>
      </c>
      <c r="B1" s="23"/>
      <c r="C1" s="23"/>
      <c r="D1" s="23"/>
      <c r="E1" s="23"/>
      <c r="F1" s="23"/>
      <c r="G1" s="23"/>
      <c r="H1" s="23"/>
    </row>
    <row r="2" spans="1:8" ht="15.75" thickBot="1">
      <c r="A2" s="23"/>
      <c r="B2" s="23"/>
      <c r="C2" s="23"/>
      <c r="D2" s="23"/>
      <c r="E2" s="23"/>
      <c r="F2" s="23"/>
      <c r="G2" s="23"/>
      <c r="H2" s="23"/>
    </row>
    <row r="3" spans="1:10" ht="15.75" thickBot="1">
      <c r="A3" s="1" t="s">
        <v>7</v>
      </c>
      <c r="B3" s="1" t="s">
        <v>30</v>
      </c>
      <c r="C3" s="1" t="s">
        <v>20</v>
      </c>
      <c r="D3" s="1" t="s">
        <v>0</v>
      </c>
      <c r="E3" s="1" t="s">
        <v>3</v>
      </c>
      <c r="F3" s="1" t="s">
        <v>1</v>
      </c>
      <c r="G3" s="1" t="s">
        <v>2</v>
      </c>
      <c r="H3" s="11"/>
      <c r="I3" s="33" t="s">
        <v>23</v>
      </c>
      <c r="J3" s="34"/>
    </row>
    <row r="4" spans="1:8" ht="15">
      <c r="A4" s="3">
        <v>1</v>
      </c>
      <c r="B4" s="1" t="s">
        <v>21</v>
      </c>
      <c r="C4" s="2">
        <v>2</v>
      </c>
      <c r="D4" s="1" t="s">
        <v>8</v>
      </c>
      <c r="E4" s="3">
        <v>2</v>
      </c>
      <c r="F4" s="2">
        <v>2.59</v>
      </c>
      <c r="G4" s="2">
        <f>E4*F4</f>
        <v>5.18</v>
      </c>
      <c r="H4" s="11"/>
    </row>
    <row r="5" spans="1:8" ht="15">
      <c r="A5" s="3">
        <v>2</v>
      </c>
      <c r="B5" s="1" t="s">
        <v>29</v>
      </c>
      <c r="C5" s="2">
        <v>5</v>
      </c>
      <c r="D5" s="1" t="s">
        <v>9</v>
      </c>
      <c r="E5" s="3">
        <v>2</v>
      </c>
      <c r="F5" s="2">
        <v>1.59</v>
      </c>
      <c r="G5" s="2">
        <f aca="true" t="shared" si="0" ref="G5:G14">E5*F5</f>
        <v>3.18</v>
      </c>
      <c r="H5" s="11"/>
    </row>
    <row r="6" spans="1:8" ht="15">
      <c r="A6" s="3">
        <v>3</v>
      </c>
      <c r="B6" s="1" t="s">
        <v>29</v>
      </c>
      <c r="C6" s="2">
        <v>10</v>
      </c>
      <c r="D6" s="1" t="s">
        <v>10</v>
      </c>
      <c r="E6" s="3">
        <v>5</v>
      </c>
      <c r="F6" s="2">
        <v>1.59</v>
      </c>
      <c r="G6" s="2">
        <f t="shared" si="0"/>
        <v>7.95</v>
      </c>
      <c r="H6" s="11"/>
    </row>
    <row r="7" spans="1:8" ht="15">
      <c r="A7" s="3">
        <v>4</v>
      </c>
      <c r="B7" s="1" t="s">
        <v>29</v>
      </c>
      <c r="C7" s="2">
        <v>8</v>
      </c>
      <c r="D7" s="1" t="s">
        <v>19</v>
      </c>
      <c r="E7" s="3">
        <v>5</v>
      </c>
      <c r="F7" s="2">
        <v>3.49</v>
      </c>
      <c r="G7" s="2">
        <f t="shared" si="0"/>
        <v>17.450000000000003</v>
      </c>
      <c r="H7" s="11"/>
    </row>
    <row r="8" spans="1:8" ht="15">
      <c r="A8" s="3">
        <v>5</v>
      </c>
      <c r="B8" s="1" t="s">
        <v>29</v>
      </c>
      <c r="C8" s="2">
        <v>9</v>
      </c>
      <c r="D8" s="1" t="s">
        <v>34</v>
      </c>
      <c r="E8" s="3">
        <v>5</v>
      </c>
      <c r="F8" s="2">
        <v>1.59</v>
      </c>
      <c r="G8" s="2">
        <f t="shared" si="0"/>
        <v>7.95</v>
      </c>
      <c r="H8" s="11"/>
    </row>
    <row r="9" spans="1:8" ht="15">
      <c r="A9" s="3">
        <v>6</v>
      </c>
      <c r="B9" s="1" t="s">
        <v>29</v>
      </c>
      <c r="C9" s="2">
        <v>5</v>
      </c>
      <c r="D9" s="1" t="s">
        <v>35</v>
      </c>
      <c r="E9" s="3">
        <v>1</v>
      </c>
      <c r="F9" s="2">
        <v>2.79</v>
      </c>
      <c r="G9" s="2">
        <f t="shared" si="0"/>
        <v>2.79</v>
      </c>
      <c r="H9" s="11"/>
    </row>
    <row r="10" spans="1:8" ht="15">
      <c r="A10" s="3">
        <v>7</v>
      </c>
      <c r="B10" s="1" t="s">
        <v>29</v>
      </c>
      <c r="C10" s="2">
        <v>10</v>
      </c>
      <c r="D10" s="1" t="s">
        <v>11</v>
      </c>
      <c r="E10" s="3">
        <v>1</v>
      </c>
      <c r="F10" s="2">
        <v>2.79</v>
      </c>
      <c r="G10" s="2">
        <f t="shared" si="0"/>
        <v>2.79</v>
      </c>
      <c r="H10" s="11"/>
    </row>
    <row r="11" spans="1:8" ht="15.75" thickBot="1">
      <c r="A11" s="3">
        <v>8</v>
      </c>
      <c r="B11" s="1" t="s">
        <v>29</v>
      </c>
      <c r="C11" s="2">
        <v>10</v>
      </c>
      <c r="D11" s="1" t="s">
        <v>12</v>
      </c>
      <c r="E11" s="3">
        <v>1</v>
      </c>
      <c r="F11" s="2">
        <v>3.79</v>
      </c>
      <c r="G11" s="2">
        <f t="shared" si="0"/>
        <v>3.79</v>
      </c>
      <c r="H11" s="11"/>
    </row>
    <row r="12" spans="1:11" ht="15.75" thickBot="1">
      <c r="A12" s="3">
        <v>9</v>
      </c>
      <c r="B12" s="1" t="s">
        <v>29</v>
      </c>
      <c r="C12" s="2">
        <v>15</v>
      </c>
      <c r="D12" s="1" t="s">
        <v>13</v>
      </c>
      <c r="E12" s="3">
        <v>2</v>
      </c>
      <c r="F12" s="2">
        <v>2</v>
      </c>
      <c r="G12" s="2">
        <f t="shared" si="0"/>
        <v>4</v>
      </c>
      <c r="H12" s="11"/>
      <c r="J12" s="16" t="s">
        <v>24</v>
      </c>
      <c r="K12" s="18"/>
    </row>
    <row r="13" spans="1:8" ht="15">
      <c r="A13" s="3">
        <v>10</v>
      </c>
      <c r="B13" s="1" t="s">
        <v>29</v>
      </c>
      <c r="C13" s="2">
        <v>6</v>
      </c>
      <c r="D13" s="1" t="s">
        <v>14</v>
      </c>
      <c r="E13" s="3">
        <v>2</v>
      </c>
      <c r="F13" s="2">
        <v>1</v>
      </c>
      <c r="G13" s="2">
        <f t="shared" si="0"/>
        <v>2</v>
      </c>
      <c r="H13" s="11"/>
    </row>
    <row r="14" spans="1:8" ht="15">
      <c r="A14" s="3">
        <v>11</v>
      </c>
      <c r="B14" s="1" t="s">
        <v>29</v>
      </c>
      <c r="C14" s="2">
        <v>8</v>
      </c>
      <c r="D14" s="1" t="s">
        <v>15</v>
      </c>
      <c r="E14" s="3">
        <v>3</v>
      </c>
      <c r="F14" s="2">
        <v>1.59</v>
      </c>
      <c r="G14" s="2">
        <f t="shared" si="0"/>
        <v>4.7700000000000005</v>
      </c>
      <c r="H14" s="11"/>
    </row>
    <row r="15" spans="1:8" ht="15.75" thickBot="1">
      <c r="A15" s="1"/>
      <c r="B15" s="5" t="s">
        <v>16</v>
      </c>
      <c r="C15" s="6">
        <f>SUM(C4:C14)</f>
        <v>88</v>
      </c>
      <c r="D15" s="1"/>
      <c r="E15" s="30" t="s">
        <v>6</v>
      </c>
      <c r="F15" s="31"/>
      <c r="G15" s="10">
        <f>SUM(G4:G14)</f>
        <v>61.85000000000001</v>
      </c>
      <c r="H15" s="11"/>
    </row>
    <row r="16" spans="1:11" ht="15.75" thickBot="1">
      <c r="A16" s="1"/>
      <c r="B16" s="7" t="s">
        <v>17</v>
      </c>
      <c r="C16" s="8">
        <f>G17</f>
        <v>66.95262500000001</v>
      </c>
      <c r="D16" s="1"/>
      <c r="E16" s="9" t="s">
        <v>4</v>
      </c>
      <c r="F16" s="4">
        <v>0.0825</v>
      </c>
      <c r="G16" s="10">
        <f>G15*0.0825</f>
        <v>5.102625000000001</v>
      </c>
      <c r="H16" s="11"/>
      <c r="I16" s="13" t="s">
        <v>25</v>
      </c>
      <c r="J16" s="14"/>
      <c r="K16" s="15"/>
    </row>
    <row r="17" spans="1:11" ht="15.75" thickBot="1">
      <c r="A17" s="1"/>
      <c r="B17" s="5" t="s">
        <v>18</v>
      </c>
      <c r="C17" s="6">
        <f>C15-C16</f>
        <v>21.047374999999988</v>
      </c>
      <c r="D17" s="1"/>
      <c r="E17" s="30" t="s">
        <v>5</v>
      </c>
      <c r="F17" s="31"/>
      <c r="G17" s="10">
        <f>G15+G16</f>
        <v>66.95262500000001</v>
      </c>
      <c r="H17" s="11"/>
      <c r="I17" s="16" t="s">
        <v>26</v>
      </c>
      <c r="J17" s="17"/>
      <c r="K17" s="18"/>
    </row>
    <row r="18" spans="1:8" ht="15">
      <c r="A18" s="32" t="s">
        <v>36</v>
      </c>
      <c r="B18" s="32"/>
      <c r="C18" s="32"/>
      <c r="D18" s="32"/>
      <c r="E18" s="32"/>
      <c r="F18" s="32"/>
      <c r="G18" s="32"/>
      <c r="H18" s="32"/>
    </row>
    <row r="19" spans="1:8" ht="15.75" thickBot="1">
      <c r="A19" s="32"/>
      <c r="B19" s="32"/>
      <c r="C19" s="32"/>
      <c r="D19" s="32"/>
      <c r="E19" s="32"/>
      <c r="F19" s="32"/>
      <c r="G19" s="32"/>
      <c r="H19" s="32"/>
    </row>
    <row r="20" spans="1:6" ht="15.75" thickBot="1">
      <c r="A20" s="20" t="s">
        <v>22</v>
      </c>
      <c r="B20" s="21"/>
      <c r="C20" s="22"/>
      <c r="F20" s="12">
        <f>C17/11</f>
        <v>1.9133977272727263</v>
      </c>
    </row>
    <row r="21" ht="15.75" thickBot="1"/>
    <row r="22" spans="1:10" ht="15.75" thickBot="1">
      <c r="A22" s="13" t="s">
        <v>27</v>
      </c>
      <c r="B22" s="15"/>
      <c r="F22" s="13" t="s">
        <v>28</v>
      </c>
      <c r="G22" s="14"/>
      <c r="H22" s="14"/>
      <c r="I22" s="14"/>
      <c r="J22" s="15"/>
    </row>
    <row r="25" spans="1:2" ht="15">
      <c r="A25" s="19" t="s">
        <v>33</v>
      </c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9"/>
      <c r="B28" s="19"/>
    </row>
    <row r="29" spans="1:2" ht="15">
      <c r="A29" s="19"/>
      <c r="B29" s="19"/>
    </row>
    <row r="30" spans="1:2" ht="15">
      <c r="A30" s="19"/>
      <c r="B30" s="19"/>
    </row>
    <row r="31" spans="1:2" ht="15">
      <c r="A31" s="19"/>
      <c r="B31" s="19"/>
    </row>
    <row r="32" spans="1:2" ht="15.75" thickBot="1">
      <c r="A32" s="19"/>
      <c r="B32" s="19"/>
    </row>
    <row r="33" spans="1:9" ht="15">
      <c r="A33" s="19"/>
      <c r="B33" s="19"/>
      <c r="C33" s="24" t="s">
        <v>32</v>
      </c>
      <c r="D33" s="25"/>
      <c r="E33" s="25"/>
      <c r="F33" s="25"/>
      <c r="G33" s="25"/>
      <c r="H33" s="25"/>
      <c r="I33" s="26"/>
    </row>
    <row r="34" spans="1:9" ht="15.75" thickBot="1">
      <c r="A34" s="19"/>
      <c r="B34" s="19"/>
      <c r="C34" s="27"/>
      <c r="D34" s="28"/>
      <c r="E34" s="28"/>
      <c r="F34" s="28"/>
      <c r="G34" s="28"/>
      <c r="H34" s="28"/>
      <c r="I34" s="29"/>
    </row>
  </sheetData>
  <sheetProtection/>
  <mergeCells count="13">
    <mergeCell ref="A1:H2"/>
    <mergeCell ref="C33:I34"/>
    <mergeCell ref="E15:F15"/>
    <mergeCell ref="E17:F17"/>
    <mergeCell ref="A18:H19"/>
    <mergeCell ref="I3:J3"/>
    <mergeCell ref="J12:K12"/>
    <mergeCell ref="I16:K16"/>
    <mergeCell ref="I17:K17"/>
    <mergeCell ref="A25:B34"/>
    <mergeCell ref="A22:B22"/>
    <mergeCell ref="A20:C20"/>
    <mergeCell ref="F22:J22"/>
  </mergeCells>
  <printOptions/>
  <pageMargins left="0.7" right="0.7" top="0.75" bottom="0.75" header="0.3" footer="0.3"/>
  <pageSetup horizontalDpi="600" verticalDpi="600" orientation="landscape" r:id="rId4"/>
  <headerFooter>
    <oddHeader>&amp;LMr. Hawkins
Period&amp;CTechnology Applications&amp;RYour Name
Today's Date</oddHeader>
  </headerFooter>
  <drawing r:id="rId3"/>
  <legacyDrawing r:id="rId2"/>
  <oleObjects>
    <oleObject progId="Package" shapeId="3928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 Granado</dc:creator>
  <cp:keywords/>
  <dc:description/>
  <cp:lastModifiedBy>BISD</cp:lastModifiedBy>
  <cp:lastPrinted>2011-03-07T15:03:40Z</cp:lastPrinted>
  <dcterms:created xsi:type="dcterms:W3CDTF">2009-09-24T02:25:34Z</dcterms:created>
  <dcterms:modified xsi:type="dcterms:W3CDTF">2011-03-09T21:45:05Z</dcterms:modified>
  <cp:category/>
  <cp:version/>
  <cp:contentType/>
  <cp:contentStatus/>
</cp:coreProperties>
</file>